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7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<sst xmlns="http://schemas.openxmlformats.org/spreadsheetml/2006/main" count="26" uniqueCount="22">
  <si>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2022年第一批杭州市级产品质量监督抽查情况汇总表</t>
  </si>
  <si>
    <t>序号</t>
  </si>
  <si>
    <t>计划批次编号</t>
  </si>
  <si>
    <t>产品种类</t>
  </si>
  <si>
    <t>抽查批次数</t>
  </si>
  <si>
    <t>不合格批次数</t>
  </si>
  <si>
    <t>不合格发现率</t>
  </si>
  <si>
    <t>合计</t>
  </si>
  <si>
    <t>生产领域</t>
  </si>
  <si>
    <t>流通领域</t>
  </si>
  <si>
    <t>Z2210100</t>
  </si>
  <si>
    <t>亚运纪念产品、儿童用品</t>
  </si>
  <si>
    <t>Z2220100</t>
  </si>
  <si>
    <t>食品相关产品</t>
  </si>
  <si>
    <t>Z2230100</t>
  </si>
  <si>
    <t>成品油及相关产品</t>
  </si>
  <si>
    <t>Z2240100</t>
  </si>
  <si>
    <t>消防、危包等产品</t>
  </si>
  <si>
    <t>Z2250100</t>
  </si>
  <si>
    <t>危化品、化工农资等产品</t>
  </si>
  <si>
    <t>Z2260100</t>
  </si>
  <si>
    <t>文体用品等产品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</si>
</sst>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sz val="11"/>
      <color indexed="62"/>
      <name val="宋体"/>
      <family val="0"/>
    </font>
    <font>
      <sz val="10"/>
      <name val="Arial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2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9" fillId="0" borderId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0" borderId="0">
      <alignment vertical="center"/>
      <protection/>
    </xf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9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9" fillId="0" borderId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9" fillId="0" borderId="0" applyFill="0" applyBorder="0" applyAlignment="0" applyProtection="0"/>
    <xf numFmtId="0" fontId="27" fillId="26" borderId="0" applyNumberFormat="0" applyBorder="0" applyAlignment="0" applyProtection="0"/>
    <xf numFmtId="44" fontId="9" fillId="0" borderId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47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8" fillId="0" borderId="10" xfId="32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28" fillId="0" borderId="10" xfId="21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0" fontId="48" fillId="0" borderId="10" xfId="0" applyNumberFormat="1" applyFont="1" applyFill="1" applyBorder="1" applyAlignment="1">
      <alignment horizontal="center" vertical="center" wrapText="1"/>
    </xf>
    <xf numFmtId="10" fontId="49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常规 2 8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常规 7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M7" sqref="M7"/>
    </sheetView>
  </sheetViews>
  <sheetFormatPr defaultColWidth="7.875" defaultRowHeight="36" customHeight="1"/>
  <cols>
    <col min="1" max="2" width="9.00390625" style="1" customWidth="1"/>
    <col min="3" max="3" width="14.25390625" style="1" customWidth="1"/>
    <col min="4" max="32" width="9.00390625" style="1" customWidth="1"/>
    <col min="33" max="16384" width="7.875" style="1" customWidth="1"/>
  </cols>
  <sheetData>
    <row r="1" spans="1:10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6" customHeight="1">
      <c r="A2" s="3" t="s">
        <v>1</v>
      </c>
      <c r="B2" s="3" t="s">
        <v>2</v>
      </c>
      <c r="C2" s="3" t="s">
        <v>3</v>
      </c>
      <c r="D2" s="4" t="s">
        <v>4</v>
      </c>
      <c r="E2" s="12"/>
      <c r="F2" s="13"/>
      <c r="G2" s="4" t="s">
        <v>5</v>
      </c>
      <c r="H2" s="12"/>
      <c r="I2" s="13"/>
      <c r="J2" s="16" t="s">
        <v>6</v>
      </c>
    </row>
    <row r="3" spans="1:10" ht="36" customHeight="1">
      <c r="A3" s="3"/>
      <c r="B3" s="3"/>
      <c r="C3" s="3"/>
      <c r="D3" s="3" t="s">
        <v>7</v>
      </c>
      <c r="E3" s="5" t="s">
        <v>8</v>
      </c>
      <c r="F3" s="5" t="s">
        <v>9</v>
      </c>
      <c r="G3" s="3" t="s">
        <v>7</v>
      </c>
      <c r="H3" s="5" t="s">
        <v>8</v>
      </c>
      <c r="I3" s="5" t="s">
        <v>9</v>
      </c>
      <c r="J3" s="16"/>
    </row>
    <row r="4" spans="1:10" ht="36" customHeight="1">
      <c r="A4" s="5">
        <v>1</v>
      </c>
      <c r="B4" s="6" t="s">
        <v>10</v>
      </c>
      <c r="C4" s="5" t="s">
        <v>11</v>
      </c>
      <c r="D4" s="5">
        <f>E4+F4</f>
        <v>595</v>
      </c>
      <c r="E4" s="6">
        <v>45</v>
      </c>
      <c r="F4" s="6">
        <v>550</v>
      </c>
      <c r="G4" s="5">
        <f>H4+I4</f>
        <v>54</v>
      </c>
      <c r="H4" s="5">
        <v>4</v>
      </c>
      <c r="I4" s="5">
        <v>50</v>
      </c>
      <c r="J4" s="17">
        <f aca="true" t="shared" si="0" ref="J4:J13">G4/D4</f>
        <v>0.0907563025210084</v>
      </c>
    </row>
    <row r="5" spans="1:10" ht="36" customHeight="1">
      <c r="A5" s="5">
        <v>2</v>
      </c>
      <c r="B5" s="6" t="s">
        <v>12</v>
      </c>
      <c r="C5" s="7" t="s">
        <v>13</v>
      </c>
      <c r="D5" s="5">
        <f>E5+F5</f>
        <v>375</v>
      </c>
      <c r="E5" s="6">
        <v>281</v>
      </c>
      <c r="F5" s="6">
        <v>94</v>
      </c>
      <c r="G5" s="5">
        <f>H5+I5</f>
        <v>5</v>
      </c>
      <c r="H5" s="5">
        <v>3</v>
      </c>
      <c r="I5" s="5">
        <v>2</v>
      </c>
      <c r="J5" s="17">
        <f t="shared" si="0"/>
        <v>0.013333333333333334</v>
      </c>
    </row>
    <row r="6" spans="1:10" ht="36" customHeight="1">
      <c r="A6" s="5">
        <v>3</v>
      </c>
      <c r="B6" s="6" t="s">
        <v>14</v>
      </c>
      <c r="C6" s="8" t="s">
        <v>15</v>
      </c>
      <c r="D6" s="5">
        <f>E6+F6</f>
        <v>260</v>
      </c>
      <c r="E6" s="6">
        <v>0</v>
      </c>
      <c r="F6" s="6">
        <v>260</v>
      </c>
      <c r="G6" s="5">
        <f>H6+I6</f>
        <v>0</v>
      </c>
      <c r="H6" s="5">
        <v>0</v>
      </c>
      <c r="I6" s="5">
        <v>0</v>
      </c>
      <c r="J6" s="17">
        <f t="shared" si="0"/>
        <v>0</v>
      </c>
    </row>
    <row r="7" spans="1:10" ht="36" customHeight="1">
      <c r="A7" s="5">
        <v>4</v>
      </c>
      <c r="B7" s="6" t="s">
        <v>16</v>
      </c>
      <c r="C7" s="8" t="s">
        <v>17</v>
      </c>
      <c r="D7" s="9">
        <f>E7+F7</f>
        <v>367</v>
      </c>
      <c r="E7" s="14">
        <v>91</v>
      </c>
      <c r="F7" s="15">
        <v>276</v>
      </c>
      <c r="G7" s="9">
        <f>H7+I7</f>
        <v>41</v>
      </c>
      <c r="H7" s="9">
        <v>5</v>
      </c>
      <c r="I7" s="9">
        <v>36</v>
      </c>
      <c r="J7" s="17">
        <f t="shared" si="0"/>
        <v>0.11171662125340599</v>
      </c>
    </row>
    <row r="8" spans="1:10" ht="36" customHeight="1">
      <c r="A8" s="5">
        <v>5</v>
      </c>
      <c r="B8" s="6" t="s">
        <v>18</v>
      </c>
      <c r="C8" s="10" t="s">
        <v>19</v>
      </c>
      <c r="D8" s="5">
        <f>E8+F8</f>
        <v>88</v>
      </c>
      <c r="E8" s="6">
        <v>27</v>
      </c>
      <c r="F8" s="6">
        <v>61</v>
      </c>
      <c r="G8" s="5">
        <f>H8+I8</f>
        <v>14</v>
      </c>
      <c r="H8" s="5">
        <v>0</v>
      </c>
      <c r="I8" s="5">
        <v>14</v>
      </c>
      <c r="J8" s="17">
        <f t="shared" si="0"/>
        <v>0.1590909090909091</v>
      </c>
    </row>
    <row r="9" spans="1:10" ht="36" customHeight="1">
      <c r="A9" s="5">
        <v>6</v>
      </c>
      <c r="B9" s="6" t="s">
        <v>20</v>
      </c>
      <c r="C9" s="10" t="s">
        <v>21</v>
      </c>
      <c r="D9" s="5">
        <f>E9+F9</f>
        <v>256</v>
      </c>
      <c r="E9" s="15">
        <v>66</v>
      </c>
      <c r="F9" s="6">
        <v>190</v>
      </c>
      <c r="G9" s="5">
        <f>H9+I9</f>
        <v>4</v>
      </c>
      <c r="H9" s="5">
        <v>0</v>
      </c>
      <c r="I9" s="5">
        <v>4</v>
      </c>
      <c r="J9" s="17">
        <f t="shared" si="0"/>
        <v>0.015625</v>
      </c>
    </row>
    <row r="10" spans="1:10" ht="36" customHeight="1">
      <c r="A10" s="11" t="s">
        <v>7</v>
      </c>
      <c r="B10" s="11"/>
      <c r="C10" s="11"/>
      <c r="D10" s="11">
        <f aca="true" t="shared" si="1" ref="D10:I10">SUM(D4:D9)</f>
        <v>1941</v>
      </c>
      <c r="E10" s="11">
        <f t="shared" si="1"/>
        <v>510</v>
      </c>
      <c r="F10" s="11">
        <f t="shared" si="1"/>
        <v>1431</v>
      </c>
      <c r="G10" s="11">
        <f t="shared" si="1"/>
        <v>118</v>
      </c>
      <c r="H10" s="11">
        <f t="shared" si="1"/>
        <v>12</v>
      </c>
      <c r="I10" s="11">
        <f t="shared" si="1"/>
        <v>106</v>
      </c>
      <c r="J10" s="17">
        <f>G10/D10</f>
        <v>0.060793405461102526</v>
      </c>
    </row>
  </sheetData>
  <sheetProtection selectLockedCells="1" selectUnlockedCells="1"/>
  <mergeCells count="8">
    <mergeCell ref="A1:J1"/>
    <mergeCell ref="D2:F2"/>
    <mergeCell ref="G2:I2"/>
    <mergeCell ref="A10:C10"/>
    <mergeCell ref="A2:A3"/>
    <mergeCell ref="B2:B3"/>
    <mergeCell ref="C2:C3"/>
    <mergeCell ref="J2:J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2022-10-14T00:17:50Z</dcterms:created>
  <dcterms:modified xsi:type="dcterms:W3CDTF">2022-10-13T16:41:48Z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